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<sst xmlns="http://schemas.openxmlformats.org/spreadsheetml/2006/main" count="82" uniqueCount="38">
  <si>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</si>
  <si>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</si>
  <si>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</si>
  <si>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</si>
  <si>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</si>
  <si>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</si>
  <si>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</si>
  <si>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</si>
  <si>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</si>
  <si>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</si>
  <si>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</si>
  <si>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15</t>
  </si>
  <si>
    <t>14</t>
  </si>
  <si>
    <t>13</t>
  </si>
  <si>
    <t>12</t>
  </si>
  <si>
    <t>11</t>
  </si>
  <si>
    <t>級分</t>
  </si>
  <si>
    <t>國文</t>
  </si>
  <si>
    <t>英文</t>
  </si>
  <si>
    <t>級分</t>
  </si>
  <si>
    <t>社會</t>
  </si>
  <si>
    <t>自然</t>
  </si>
  <si>
    <t>數學A</t>
  </si>
  <si>
    <t>數學B</t>
  </si>
  <si>
    <r>
      <rPr>
        <b/>
        <sz val="12"/>
        <rFont val="PMingLiU"/>
        <family val="1"/>
      </rPr>
      <t>113-112學年度學科能力測驗</t>
    </r>
    <r>
      <rPr>
        <b/>
        <sz val="12"/>
        <rFont val="Times New Roman"/>
        <family val="1"/>
      </rPr>
      <t xml:space="preserve">
</t>
    </r>
    <r>
      <rPr>
        <b/>
        <sz val="12"/>
        <rFont val="PMingLiU"/>
        <family val="1"/>
      </rPr>
      <t>各科級分人數百分比累計表</t>
    </r>
  </si>
  <si>
    <t>113人數</t>
  </si>
  <si>
    <t>113累計
人數</t>
  </si>
  <si>
    <t>113人數</t>
  </si>
  <si>
    <t>113累計
人數</t>
  </si>
  <si>
    <t>113人數</t>
  </si>
  <si>
    <t>113累計
人數</t>
  </si>
  <si>
    <t>112人數</t>
  </si>
  <si>
    <t>112累計
人數</t>
  </si>
  <si>
    <t>112人數</t>
  </si>
  <si>
    <t>112累計
人數</t>
  </si>
  <si>
    <t>112累計
人數</t>
  </si>
  <si>
    <t>112人數</t>
  </si>
  <si>
    <t>112累計
人數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</si>
</sst>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0\ \ "/>
    <numFmt numFmtId="186" formatCode="0.0"/>
    <numFmt numFmtId="187" formatCode="0.0%"/>
    <numFmt numFmtId="188" formatCode="0.00_ "/>
    <numFmt numFmtId="189" formatCode="#,##0;[Red]#,##0"/>
    <numFmt numFmtId="190" formatCode="0.000"/>
    <numFmt numFmtId="191" formatCode="0.0000"/>
    <numFmt numFmtId="192" formatCode="0.000000"/>
    <numFmt numFmtId="193" formatCode="#,##0.00_ "/>
    <numFmt numFmtId="194" formatCode="[$-404]AM/PM\ hh:mm:ss"/>
    <numFmt numFmtId="195" formatCode="#,##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3">
    <font>
      <sz val="10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0"/>
      <color indexed="12"/>
      <name val="新細明體"/>
      <family val="1"/>
    </font>
    <font>
      <u val="single"/>
      <sz val="10"/>
      <color indexed="36"/>
      <name val="新細明體"/>
      <family val="1"/>
    </font>
    <font>
      <sz val="14"/>
      <name val="新細明體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PMingLiU"/>
      <family val="1"/>
    </font>
    <font>
      <sz val="10"/>
      <name val="PMingLiU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89" fontId="6" fillId="0" borderId="10" xfId="0" applyNumberFormat="1" applyFont="1" applyFill="1" applyBorder="1" applyAlignment="1">
      <alignment horizontal="right"/>
    </xf>
    <xf numFmtId="189" fontId="6" fillId="0" borderId="1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189" fontId="6" fillId="0" borderId="0" xfId="0" applyNumberFormat="1" applyFont="1" applyBorder="1" applyAlignment="1">
      <alignment horizontal="right"/>
    </xf>
    <xf numFmtId="189" fontId="6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 vertical="center" wrapText="1" shrinkToFit="1"/>
    </xf>
    <xf numFmtId="1" fontId="2" fillId="0" borderId="0" xfId="0" applyNumberFormat="1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Border="1" applyAlignment="1">
      <alignment horizontal="righ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168" zoomScaleNormal="168" zoomScalePageLayoutView="0" workbookViewId="0" topLeftCell="A36">
      <selection activeCell="A1" sqref="A1:I57"/>
    </sheetView>
  </sheetViews>
  <sheetFormatPr defaultColWidth="9.16015625" defaultRowHeight="14.25"/>
  <cols>
    <col min="1" max="1" width="6.33203125" style="0" customWidth="1"/>
    <col min="2" max="8" width="9" style="0" customWidth="1"/>
    <col min="9" max="9" width="10.66015625" style="0" customWidth="1"/>
    <col min="10" max="10" width="9.16015625" style="0" customWidth="1"/>
  </cols>
  <sheetData>
    <row r="1" spans="1:10" s="1" customFormat="1" ht="45" customHeight="1">
      <c r="A1" s="25" t="s">
        <v>24</v>
      </c>
      <c r="B1" s="20"/>
      <c r="C1" s="20"/>
      <c r="D1" s="20"/>
      <c r="E1" s="20"/>
      <c r="F1" s="20"/>
      <c r="G1" s="20"/>
      <c r="H1" s="20"/>
      <c r="I1" s="20"/>
      <c r="J1"/>
    </row>
    <row r="2" spans="1:9" ht="14.25">
      <c r="A2" s="27" t="s">
        <v>16</v>
      </c>
      <c r="B2" s="28" t="s">
        <v>17</v>
      </c>
      <c r="C2" s="28"/>
      <c r="D2" s="28"/>
      <c r="E2" s="28"/>
      <c r="F2" s="21" t="s">
        <v>18</v>
      </c>
      <c r="G2" s="19"/>
      <c r="H2" s="19"/>
      <c r="I2" s="19"/>
    </row>
    <row r="3" spans="1:9" s="2" customFormat="1" ht="28.5">
      <c r="A3" s="27"/>
      <c r="B3" s="26" t="s">
        <v>33</v>
      </c>
      <c r="C3" s="26" t="s">
        <v>35</v>
      </c>
      <c r="D3" s="26" t="s">
        <v>25</v>
      </c>
      <c r="E3" s="26" t="s">
        <v>26</v>
      </c>
      <c r="F3" s="26" t="s">
        <v>33</v>
      </c>
      <c r="G3" s="26" t="s">
        <v>32</v>
      </c>
      <c r="H3" s="26" t="s">
        <v>27</v>
      </c>
      <c r="I3" s="26" t="s">
        <v>28</v>
      </c>
    </row>
    <row r="4" spans="1:9" s="3" customFormat="1" ht="12.75">
      <c r="A4" s="6" t="s">
        <v>11</v>
      </c>
      <c r="B4" s="7">
        <v>2948</v>
      </c>
      <c r="C4" s="7">
        <f>B4</f>
        <v>2948</v>
      </c>
      <c r="D4" s="29">
        <v>2970</v>
      </c>
      <c r="E4" s="7">
        <f>D4</f>
        <v>2970</v>
      </c>
      <c r="F4" s="7">
        <v>3426</v>
      </c>
      <c r="G4" s="7">
        <f>F4</f>
        <v>3426</v>
      </c>
      <c r="H4" s="29">
        <v>3677</v>
      </c>
      <c r="I4" s="7">
        <f>H4</f>
        <v>3677</v>
      </c>
    </row>
    <row r="5" spans="1:9" s="4" customFormat="1" ht="12.75">
      <c r="A5" s="6" t="s">
        <v>12</v>
      </c>
      <c r="B5" s="7">
        <v>7464</v>
      </c>
      <c r="C5" s="7">
        <f aca="true" t="shared" si="0" ref="C5:C19">C4+B5</f>
        <v>10412</v>
      </c>
      <c r="D5" s="29">
        <v>7834</v>
      </c>
      <c r="E5" s="8">
        <f aca="true" t="shared" si="1" ref="E5:E19">E4+D5</f>
        <v>10804</v>
      </c>
      <c r="F5" s="7">
        <v>5188</v>
      </c>
      <c r="G5" s="7">
        <f aca="true" t="shared" si="2" ref="G5:G19">G4+F5</f>
        <v>8614</v>
      </c>
      <c r="H5" s="29">
        <v>5635</v>
      </c>
      <c r="I5" s="8">
        <f>I4+H5</f>
        <v>9312</v>
      </c>
    </row>
    <row r="6" spans="1:9" s="4" customFormat="1" ht="12.75">
      <c r="A6" s="6" t="s">
        <v>13</v>
      </c>
      <c r="B6" s="7">
        <v>14388</v>
      </c>
      <c r="C6" s="7">
        <f t="shared" si="0"/>
        <v>24800</v>
      </c>
      <c r="D6" s="29">
        <v>15216</v>
      </c>
      <c r="E6" s="8">
        <f t="shared" si="1"/>
        <v>26020</v>
      </c>
      <c r="F6" s="7">
        <v>6939</v>
      </c>
      <c r="G6" s="7">
        <f t="shared" si="2"/>
        <v>15553</v>
      </c>
      <c r="H6" s="29">
        <v>7239</v>
      </c>
      <c r="I6" s="8">
        <f aca="true" t="shared" si="3" ref="I6:I19">I5+H6</f>
        <v>16551</v>
      </c>
    </row>
    <row r="7" spans="1:9" s="4" customFormat="1" ht="12.75">
      <c r="A7" s="6" t="s">
        <v>14</v>
      </c>
      <c r="B7" s="7">
        <v>19948</v>
      </c>
      <c r="C7" s="7">
        <f t="shared" si="0"/>
        <v>44748</v>
      </c>
      <c r="D7" s="29">
        <v>20363</v>
      </c>
      <c r="E7" s="8">
        <f t="shared" si="1"/>
        <v>46383</v>
      </c>
      <c r="F7" s="7">
        <v>7770</v>
      </c>
      <c r="G7" s="7">
        <f t="shared" si="2"/>
        <v>23323</v>
      </c>
      <c r="H7" s="29">
        <v>7972</v>
      </c>
      <c r="I7" s="9">
        <f t="shared" si="3"/>
        <v>24523</v>
      </c>
    </row>
    <row r="8" spans="1:9" s="4" customFormat="1" ht="12.75">
      <c r="A8" s="6" t="s">
        <v>15</v>
      </c>
      <c r="B8" s="7">
        <v>21182</v>
      </c>
      <c r="C8" s="7">
        <f t="shared" si="0"/>
        <v>65930</v>
      </c>
      <c r="D8" s="29">
        <v>20584</v>
      </c>
      <c r="E8" s="8">
        <f t="shared" si="1"/>
        <v>66967</v>
      </c>
      <c r="F8" s="7">
        <v>8783</v>
      </c>
      <c r="G8" s="10">
        <f t="shared" si="2"/>
        <v>32106</v>
      </c>
      <c r="H8" s="29">
        <v>8271</v>
      </c>
      <c r="I8" s="8">
        <f t="shared" si="3"/>
        <v>32794</v>
      </c>
    </row>
    <row r="9" spans="1:9" s="4" customFormat="1" ht="12.75">
      <c r="A9" s="6" t="s">
        <v>0</v>
      </c>
      <c r="B9" s="7">
        <v>16980</v>
      </c>
      <c r="C9" s="10">
        <f t="shared" si="0"/>
        <v>82910</v>
      </c>
      <c r="D9" s="29">
        <v>17643</v>
      </c>
      <c r="E9" s="8">
        <f t="shared" si="1"/>
        <v>84610</v>
      </c>
      <c r="F9" s="7">
        <v>8975</v>
      </c>
      <c r="G9" s="7">
        <f t="shared" si="2"/>
        <v>41081</v>
      </c>
      <c r="H9" s="29">
        <v>8331</v>
      </c>
      <c r="I9" s="8">
        <f t="shared" si="3"/>
        <v>41125</v>
      </c>
    </row>
    <row r="10" spans="1:9" s="4" customFormat="1" ht="12.75">
      <c r="A10" s="6" t="s">
        <v>1</v>
      </c>
      <c r="B10" s="7">
        <v>11923</v>
      </c>
      <c r="C10" s="7">
        <f t="shared" si="0"/>
        <v>94833</v>
      </c>
      <c r="D10" s="29">
        <v>12151</v>
      </c>
      <c r="E10" s="9">
        <f t="shared" si="1"/>
        <v>96761</v>
      </c>
      <c r="F10" s="7">
        <v>9620</v>
      </c>
      <c r="G10" s="7">
        <f t="shared" si="2"/>
        <v>50701</v>
      </c>
      <c r="H10" s="29">
        <v>9004</v>
      </c>
      <c r="I10" s="8">
        <f t="shared" si="3"/>
        <v>50129</v>
      </c>
    </row>
    <row r="11" spans="1:9" s="4" customFormat="1" ht="12.75">
      <c r="A11" s="6" t="s">
        <v>2</v>
      </c>
      <c r="B11" s="7">
        <v>7748</v>
      </c>
      <c r="C11" s="7">
        <f t="shared" si="0"/>
        <v>102581</v>
      </c>
      <c r="D11" s="29">
        <v>7520</v>
      </c>
      <c r="E11" s="8">
        <f t="shared" si="1"/>
        <v>104281</v>
      </c>
      <c r="F11" s="7">
        <v>9306</v>
      </c>
      <c r="G11" s="7">
        <f t="shared" si="2"/>
        <v>60007</v>
      </c>
      <c r="H11" s="29">
        <v>9407</v>
      </c>
      <c r="I11" s="8">
        <f t="shared" si="3"/>
        <v>59536</v>
      </c>
    </row>
    <row r="12" spans="1:9" s="4" customFormat="1" ht="12.75">
      <c r="A12" s="6" t="s">
        <v>3</v>
      </c>
      <c r="B12" s="7">
        <v>5070</v>
      </c>
      <c r="C12" s="7">
        <f t="shared" si="0"/>
        <v>107651</v>
      </c>
      <c r="D12" s="29">
        <v>4822</v>
      </c>
      <c r="E12" s="8">
        <f t="shared" si="1"/>
        <v>109103</v>
      </c>
      <c r="F12" s="7">
        <v>9658</v>
      </c>
      <c r="G12" s="7">
        <f t="shared" si="2"/>
        <v>69665</v>
      </c>
      <c r="H12" s="29">
        <v>10047</v>
      </c>
      <c r="I12" s="8">
        <f t="shared" si="3"/>
        <v>69583</v>
      </c>
    </row>
    <row r="13" spans="1:9" s="4" customFormat="1" ht="12.75">
      <c r="A13" s="6" t="s">
        <v>4</v>
      </c>
      <c r="B13" s="7">
        <v>3222</v>
      </c>
      <c r="C13" s="7">
        <f t="shared" si="0"/>
        <v>110873</v>
      </c>
      <c r="D13" s="29">
        <v>3004</v>
      </c>
      <c r="E13" s="8">
        <f t="shared" si="1"/>
        <v>112107</v>
      </c>
      <c r="F13" s="7">
        <v>9792</v>
      </c>
      <c r="G13" s="7">
        <f t="shared" si="2"/>
        <v>79457</v>
      </c>
      <c r="H13" s="29">
        <v>10373</v>
      </c>
      <c r="I13" s="8">
        <f t="shared" si="3"/>
        <v>79956</v>
      </c>
    </row>
    <row r="14" spans="1:9" s="4" customFormat="1" ht="12.75">
      <c r="A14" s="6" t="s">
        <v>5</v>
      </c>
      <c r="B14" s="7">
        <v>2010</v>
      </c>
      <c r="C14" s="7">
        <f t="shared" si="0"/>
        <v>112883</v>
      </c>
      <c r="D14" s="29">
        <v>2000</v>
      </c>
      <c r="E14" s="8">
        <f t="shared" si="1"/>
        <v>114107</v>
      </c>
      <c r="F14" s="7">
        <v>10954</v>
      </c>
      <c r="G14" s="10">
        <f t="shared" si="2"/>
        <v>90411</v>
      </c>
      <c r="H14" s="29">
        <v>10683</v>
      </c>
      <c r="I14" s="8">
        <f t="shared" si="3"/>
        <v>90639</v>
      </c>
    </row>
    <row r="15" spans="1:9" s="4" customFormat="1" ht="12.75">
      <c r="A15" s="6" t="s">
        <v>6</v>
      </c>
      <c r="B15" s="7">
        <v>1280</v>
      </c>
      <c r="C15" s="7">
        <f t="shared" si="0"/>
        <v>114163</v>
      </c>
      <c r="D15" s="29">
        <v>1344</v>
      </c>
      <c r="E15" s="8">
        <f t="shared" si="1"/>
        <v>115451</v>
      </c>
      <c r="F15" s="7">
        <v>11699</v>
      </c>
      <c r="G15" s="10">
        <f t="shared" si="2"/>
        <v>102110</v>
      </c>
      <c r="H15" s="29">
        <v>11598</v>
      </c>
      <c r="I15" s="9">
        <f t="shared" si="3"/>
        <v>102237</v>
      </c>
    </row>
    <row r="16" spans="1:9" s="4" customFormat="1" ht="12.75">
      <c r="A16" s="6" t="s">
        <v>7</v>
      </c>
      <c r="B16" s="7">
        <v>1021</v>
      </c>
      <c r="C16" s="7">
        <f t="shared" si="0"/>
        <v>115184</v>
      </c>
      <c r="D16" s="29">
        <v>935</v>
      </c>
      <c r="E16" s="8">
        <f t="shared" si="1"/>
        <v>116386</v>
      </c>
      <c r="F16" s="7">
        <v>10478</v>
      </c>
      <c r="G16" s="7">
        <f t="shared" si="2"/>
        <v>112588</v>
      </c>
      <c r="H16" s="29">
        <v>11093</v>
      </c>
      <c r="I16" s="8">
        <f t="shared" si="3"/>
        <v>113330</v>
      </c>
    </row>
    <row r="17" spans="1:9" s="4" customFormat="1" ht="12.75">
      <c r="A17" s="6" t="s">
        <v>8</v>
      </c>
      <c r="B17" s="7">
        <v>568</v>
      </c>
      <c r="C17" s="7">
        <f t="shared" si="0"/>
        <v>115752</v>
      </c>
      <c r="D17" s="29">
        <v>590</v>
      </c>
      <c r="E17" s="8">
        <f t="shared" si="1"/>
        <v>116976</v>
      </c>
      <c r="F17" s="7">
        <v>3155</v>
      </c>
      <c r="G17" s="7">
        <f t="shared" si="2"/>
        <v>115743</v>
      </c>
      <c r="H17" s="29">
        <v>3597</v>
      </c>
      <c r="I17" s="9">
        <f t="shared" si="3"/>
        <v>116927</v>
      </c>
    </row>
    <row r="18" spans="1:9" s="4" customFormat="1" ht="12.75">
      <c r="A18" s="6" t="s">
        <v>9</v>
      </c>
      <c r="B18" s="7">
        <v>30</v>
      </c>
      <c r="C18" s="7">
        <f t="shared" si="0"/>
        <v>115782</v>
      </c>
      <c r="D18" s="29">
        <v>36</v>
      </c>
      <c r="E18" s="8">
        <f t="shared" si="1"/>
        <v>117012</v>
      </c>
      <c r="F18" s="7">
        <v>167</v>
      </c>
      <c r="G18" s="7">
        <f t="shared" si="2"/>
        <v>115910</v>
      </c>
      <c r="H18" s="29">
        <v>172</v>
      </c>
      <c r="I18" s="8">
        <f t="shared" si="3"/>
        <v>117099</v>
      </c>
    </row>
    <row r="19" spans="1:9" s="4" customFormat="1" ht="12.75">
      <c r="A19" s="6" t="s">
        <v>10</v>
      </c>
      <c r="B19" s="7">
        <v>6</v>
      </c>
      <c r="C19" s="7">
        <f t="shared" si="0"/>
        <v>115788</v>
      </c>
      <c r="D19" s="29">
        <v>4</v>
      </c>
      <c r="E19" s="8">
        <f t="shared" si="1"/>
        <v>117016</v>
      </c>
      <c r="F19" s="7">
        <v>9</v>
      </c>
      <c r="G19" s="7">
        <f t="shared" si="2"/>
        <v>115919</v>
      </c>
      <c r="H19" s="29">
        <v>7</v>
      </c>
      <c r="I19" s="8">
        <f t="shared" si="3"/>
        <v>117106</v>
      </c>
    </row>
    <row r="20" spans="2:9" s="4" customFormat="1" ht="12.75">
      <c r="B20" s="5"/>
      <c r="C20" s="5"/>
      <c r="D20" s="5"/>
      <c r="E20" s="5"/>
      <c r="F20" s="5"/>
      <c r="G20" s="5"/>
      <c r="H20" s="5"/>
      <c r="I20" s="5"/>
    </row>
    <row r="21" spans="1:20" s="4" customFormat="1" ht="14.25">
      <c r="A21" s="27" t="s">
        <v>16</v>
      </c>
      <c r="B21" s="28" t="s">
        <v>22</v>
      </c>
      <c r="C21" s="28"/>
      <c r="D21" s="28"/>
      <c r="E21" s="28"/>
      <c r="F21" s="28" t="s">
        <v>23</v>
      </c>
      <c r="G21" s="28"/>
      <c r="H21" s="28"/>
      <c r="I21" s="28"/>
      <c r="L21" s="22"/>
      <c r="M21" s="17"/>
      <c r="N21" s="24"/>
      <c r="O21" s="18"/>
      <c r="P21" s="18"/>
      <c r="Q21" s="17"/>
      <c r="R21" s="18"/>
      <c r="S21" s="17"/>
      <c r="T21" s="18"/>
    </row>
    <row r="22" spans="1:20" s="4" customFormat="1" ht="28.5">
      <c r="A22" s="27"/>
      <c r="B22" s="26" t="s">
        <v>36</v>
      </c>
      <c r="C22" s="26" t="s">
        <v>37</v>
      </c>
      <c r="D22" s="26" t="s">
        <v>29</v>
      </c>
      <c r="E22" s="26" t="s">
        <v>26</v>
      </c>
      <c r="F22" s="26" t="s">
        <v>33</v>
      </c>
      <c r="G22" s="26" t="s">
        <v>32</v>
      </c>
      <c r="H22" s="26" t="s">
        <v>25</v>
      </c>
      <c r="I22" s="26" t="s">
        <v>30</v>
      </c>
      <c r="L22" s="23"/>
      <c r="M22" s="15"/>
      <c r="N22" s="15"/>
      <c r="O22" s="15"/>
      <c r="P22" s="15"/>
      <c r="Q22" s="16"/>
      <c r="R22" s="16"/>
      <c r="S22" s="16"/>
      <c r="T22" s="16"/>
    </row>
    <row r="23" spans="1:20" s="4" customFormat="1" ht="12.75">
      <c r="A23" s="6" t="s">
        <v>11</v>
      </c>
      <c r="B23" s="7">
        <v>1312</v>
      </c>
      <c r="C23" s="7">
        <f>B23</f>
        <v>1312</v>
      </c>
      <c r="D23" s="29">
        <v>1333</v>
      </c>
      <c r="E23" s="7">
        <f>D23</f>
        <v>1333</v>
      </c>
      <c r="F23" s="7">
        <v>1736</v>
      </c>
      <c r="G23" s="7">
        <f>F23</f>
        <v>1736</v>
      </c>
      <c r="H23" s="29">
        <v>1278</v>
      </c>
      <c r="I23" s="7">
        <f>H23</f>
        <v>1278</v>
      </c>
      <c r="L23" s="12"/>
      <c r="M23" s="13"/>
      <c r="N23" s="13"/>
      <c r="O23" s="13"/>
      <c r="P23" s="13"/>
      <c r="Q23" s="13"/>
      <c r="R23" s="13"/>
      <c r="S23" s="13"/>
      <c r="T23" s="13"/>
    </row>
    <row r="24" spans="1:20" s="4" customFormat="1" ht="12.75">
      <c r="A24" s="6" t="s">
        <v>12</v>
      </c>
      <c r="B24" s="7">
        <v>2080</v>
      </c>
      <c r="C24" s="7">
        <f aca="true" t="shared" si="4" ref="C24:C38">C23+B24</f>
        <v>3392</v>
      </c>
      <c r="D24" s="29">
        <v>1925</v>
      </c>
      <c r="E24" s="7">
        <f aca="true" t="shared" si="5" ref="E24:E38">E23+D24</f>
        <v>3258</v>
      </c>
      <c r="F24" s="7">
        <v>2905</v>
      </c>
      <c r="G24" s="7">
        <f aca="true" t="shared" si="6" ref="G24:G38">G23+F24</f>
        <v>4641</v>
      </c>
      <c r="H24" s="29">
        <v>2540</v>
      </c>
      <c r="I24" s="7">
        <f aca="true" t="shared" si="7" ref="I24:I38">I23+H24</f>
        <v>3818</v>
      </c>
      <c r="L24" s="12"/>
      <c r="M24" s="13"/>
      <c r="N24" s="13"/>
      <c r="O24" s="13"/>
      <c r="P24" s="13"/>
      <c r="Q24" s="13"/>
      <c r="R24" s="13"/>
      <c r="S24" s="13"/>
      <c r="T24" s="13"/>
    </row>
    <row r="25" spans="1:20" s="4" customFormat="1" ht="12.75">
      <c r="A25" s="6" t="s">
        <v>13</v>
      </c>
      <c r="B25" s="7">
        <v>2669</v>
      </c>
      <c r="C25" s="7">
        <f t="shared" si="4"/>
        <v>6061</v>
      </c>
      <c r="D25" s="29">
        <v>3212</v>
      </c>
      <c r="E25" s="7">
        <f t="shared" si="5"/>
        <v>6470</v>
      </c>
      <c r="F25" s="7">
        <v>3930</v>
      </c>
      <c r="G25" s="7">
        <f t="shared" si="6"/>
        <v>8571</v>
      </c>
      <c r="H25" s="29">
        <v>3403</v>
      </c>
      <c r="I25" s="7">
        <f t="shared" si="7"/>
        <v>7221</v>
      </c>
      <c r="L25" s="12"/>
      <c r="M25" s="13"/>
      <c r="N25" s="13"/>
      <c r="O25" s="13"/>
      <c r="P25" s="13"/>
      <c r="Q25" s="13"/>
      <c r="R25" s="13"/>
      <c r="S25" s="13"/>
      <c r="T25" s="13"/>
    </row>
    <row r="26" spans="1:20" s="4" customFormat="1" ht="12.75">
      <c r="A26" s="6" t="s">
        <v>14</v>
      </c>
      <c r="B26" s="7">
        <v>3624</v>
      </c>
      <c r="C26" s="7">
        <f t="shared" si="4"/>
        <v>9685</v>
      </c>
      <c r="D26" s="29">
        <v>5051</v>
      </c>
      <c r="E26" s="7">
        <f t="shared" si="5"/>
        <v>11521</v>
      </c>
      <c r="F26" s="7">
        <v>5152</v>
      </c>
      <c r="G26" s="7">
        <f t="shared" si="6"/>
        <v>13723</v>
      </c>
      <c r="H26" s="29">
        <v>4240</v>
      </c>
      <c r="I26" s="7">
        <f t="shared" si="7"/>
        <v>11461</v>
      </c>
      <c r="L26" s="12"/>
      <c r="M26" s="13"/>
      <c r="N26" s="13"/>
      <c r="O26" s="13"/>
      <c r="P26" s="13"/>
      <c r="Q26" s="13"/>
      <c r="R26" s="13"/>
      <c r="S26" s="13"/>
      <c r="T26" s="13"/>
    </row>
    <row r="27" spans="1:20" s="4" customFormat="1" ht="12.75">
      <c r="A27" s="6" t="s">
        <v>15</v>
      </c>
      <c r="B27" s="7">
        <v>5317</v>
      </c>
      <c r="C27" s="7">
        <f t="shared" si="4"/>
        <v>15002</v>
      </c>
      <c r="D27" s="29">
        <v>5387</v>
      </c>
      <c r="E27" s="10">
        <f t="shared" si="5"/>
        <v>16908</v>
      </c>
      <c r="F27" s="7">
        <v>7463</v>
      </c>
      <c r="G27" s="10">
        <f t="shared" si="6"/>
        <v>21186</v>
      </c>
      <c r="H27" s="29">
        <v>4920</v>
      </c>
      <c r="I27" s="10">
        <f t="shared" si="7"/>
        <v>16381</v>
      </c>
      <c r="L27" s="12"/>
      <c r="M27" s="13"/>
      <c r="N27" s="13"/>
      <c r="O27" s="13"/>
      <c r="P27" s="14"/>
      <c r="Q27" s="13"/>
      <c r="R27" s="14"/>
      <c r="S27" s="13"/>
      <c r="T27" s="14"/>
    </row>
    <row r="28" spans="1:20" s="4" customFormat="1" ht="12.75">
      <c r="A28" s="6" t="s">
        <v>0</v>
      </c>
      <c r="B28" s="7">
        <v>5796</v>
      </c>
      <c r="C28" s="10">
        <f t="shared" si="4"/>
        <v>20798</v>
      </c>
      <c r="D28" s="29">
        <v>6287</v>
      </c>
      <c r="E28" s="7">
        <f t="shared" si="5"/>
        <v>23195</v>
      </c>
      <c r="F28" s="7">
        <v>7281</v>
      </c>
      <c r="G28" s="7">
        <f t="shared" si="6"/>
        <v>28467</v>
      </c>
      <c r="H28" s="29">
        <v>5699</v>
      </c>
      <c r="I28" s="7">
        <f t="shared" si="7"/>
        <v>22080</v>
      </c>
      <c r="L28" s="12"/>
      <c r="M28" s="13"/>
      <c r="N28" s="13"/>
      <c r="O28" s="13"/>
      <c r="P28" s="13"/>
      <c r="Q28" s="13"/>
      <c r="R28" s="13"/>
      <c r="S28" s="13"/>
      <c r="T28" s="13"/>
    </row>
    <row r="29" spans="1:20" s="4" customFormat="1" ht="12.75">
      <c r="A29" s="6" t="s">
        <v>1</v>
      </c>
      <c r="B29" s="7">
        <v>7078</v>
      </c>
      <c r="C29" s="7">
        <f t="shared" si="4"/>
        <v>27876</v>
      </c>
      <c r="D29" s="29">
        <v>7125</v>
      </c>
      <c r="E29" s="7">
        <f t="shared" si="5"/>
        <v>30320</v>
      </c>
      <c r="F29" s="7">
        <v>7556</v>
      </c>
      <c r="G29" s="7">
        <f t="shared" si="6"/>
        <v>36023</v>
      </c>
      <c r="H29" s="29">
        <v>6526</v>
      </c>
      <c r="I29" s="7">
        <f t="shared" si="7"/>
        <v>28606</v>
      </c>
      <c r="L29" s="12"/>
      <c r="M29" s="13"/>
      <c r="N29" s="13"/>
      <c r="O29" s="13"/>
      <c r="P29" s="13"/>
      <c r="Q29" s="13"/>
      <c r="R29" s="13"/>
      <c r="S29" s="13"/>
      <c r="T29" s="13"/>
    </row>
    <row r="30" spans="1:20" s="4" customFormat="1" ht="12.75">
      <c r="A30" s="6" t="s">
        <v>2</v>
      </c>
      <c r="B30" s="7">
        <v>9980</v>
      </c>
      <c r="C30" s="7">
        <f t="shared" si="4"/>
        <v>37856</v>
      </c>
      <c r="D30" s="29">
        <v>7782</v>
      </c>
      <c r="E30" s="7">
        <f t="shared" si="5"/>
        <v>38102</v>
      </c>
      <c r="F30" s="7">
        <v>9130</v>
      </c>
      <c r="G30" s="7">
        <f t="shared" si="6"/>
        <v>45153</v>
      </c>
      <c r="H30" s="29">
        <v>7270</v>
      </c>
      <c r="I30" s="7">
        <f t="shared" si="7"/>
        <v>35876</v>
      </c>
      <c r="L30" s="12"/>
      <c r="M30" s="13"/>
      <c r="N30" s="13"/>
      <c r="O30" s="13"/>
      <c r="P30" s="13"/>
      <c r="Q30" s="13"/>
      <c r="R30" s="13"/>
      <c r="S30" s="13"/>
      <c r="T30" s="13"/>
    </row>
    <row r="31" spans="1:20" s="4" customFormat="1" ht="12.75">
      <c r="A31" s="6" t="s">
        <v>3</v>
      </c>
      <c r="B31" s="7">
        <v>9765</v>
      </c>
      <c r="C31" s="7">
        <f t="shared" si="4"/>
        <v>47621</v>
      </c>
      <c r="D31" s="29">
        <v>8581</v>
      </c>
      <c r="E31" s="7">
        <f t="shared" si="5"/>
        <v>46683</v>
      </c>
      <c r="F31" s="7">
        <v>8171</v>
      </c>
      <c r="G31" s="7">
        <f t="shared" si="6"/>
        <v>53324</v>
      </c>
      <c r="H31" s="29">
        <v>9761</v>
      </c>
      <c r="I31" s="7">
        <f t="shared" si="7"/>
        <v>45637</v>
      </c>
      <c r="L31" s="12"/>
      <c r="M31" s="13"/>
      <c r="N31" s="13"/>
      <c r="O31" s="13"/>
      <c r="P31" s="13"/>
      <c r="Q31" s="13"/>
      <c r="R31" s="13"/>
      <c r="S31" s="13"/>
      <c r="T31" s="13"/>
    </row>
    <row r="32" spans="1:20" s="4" customFormat="1" ht="12.75">
      <c r="A32" s="6" t="s">
        <v>4</v>
      </c>
      <c r="B32" s="7">
        <v>12060</v>
      </c>
      <c r="C32" s="7">
        <f t="shared" si="4"/>
        <v>59681</v>
      </c>
      <c r="D32" s="29">
        <v>10598</v>
      </c>
      <c r="E32" s="7">
        <f t="shared" si="5"/>
        <v>57281</v>
      </c>
      <c r="F32" s="7">
        <v>9743</v>
      </c>
      <c r="G32" s="7">
        <f t="shared" si="6"/>
        <v>63067</v>
      </c>
      <c r="H32" s="29">
        <v>9439</v>
      </c>
      <c r="I32" s="7">
        <f t="shared" si="7"/>
        <v>55076</v>
      </c>
      <c r="L32" s="12"/>
      <c r="M32" s="13"/>
      <c r="N32" s="13"/>
      <c r="O32" s="13"/>
      <c r="P32" s="13"/>
      <c r="Q32" s="13"/>
      <c r="R32" s="13"/>
      <c r="S32" s="13"/>
      <c r="T32" s="13"/>
    </row>
    <row r="33" spans="1:20" s="4" customFormat="1" ht="12.75">
      <c r="A33" s="6" t="s">
        <v>5</v>
      </c>
      <c r="B33" s="7">
        <v>9553</v>
      </c>
      <c r="C33" s="7">
        <f t="shared" si="4"/>
        <v>69234</v>
      </c>
      <c r="D33" s="29">
        <v>9381</v>
      </c>
      <c r="E33" s="7">
        <f t="shared" si="5"/>
        <v>66662</v>
      </c>
      <c r="F33" s="7">
        <v>9202</v>
      </c>
      <c r="G33" s="10">
        <f t="shared" si="6"/>
        <v>72269</v>
      </c>
      <c r="H33" s="29">
        <v>9995</v>
      </c>
      <c r="I33" s="7">
        <f t="shared" si="7"/>
        <v>65071</v>
      </c>
      <c r="L33" s="12"/>
      <c r="M33" s="13"/>
      <c r="N33" s="13"/>
      <c r="O33" s="13"/>
      <c r="P33" s="13"/>
      <c r="Q33" s="13"/>
      <c r="R33" s="13"/>
      <c r="S33" s="13"/>
      <c r="T33" s="13"/>
    </row>
    <row r="34" spans="1:20" s="4" customFormat="1" ht="12.75">
      <c r="A34" s="6" t="s">
        <v>6</v>
      </c>
      <c r="B34" s="7">
        <v>7596</v>
      </c>
      <c r="C34" s="7">
        <f t="shared" si="4"/>
        <v>76830</v>
      </c>
      <c r="D34" s="29">
        <v>9448</v>
      </c>
      <c r="E34" s="7">
        <f t="shared" si="5"/>
        <v>76110</v>
      </c>
      <c r="F34" s="7">
        <v>9220</v>
      </c>
      <c r="G34" s="10">
        <f t="shared" si="6"/>
        <v>81489</v>
      </c>
      <c r="H34" s="29">
        <v>10402</v>
      </c>
      <c r="I34" s="7">
        <f t="shared" si="7"/>
        <v>75473</v>
      </c>
      <c r="L34" s="12"/>
      <c r="M34" s="13"/>
      <c r="N34" s="13"/>
      <c r="O34" s="13"/>
      <c r="P34" s="13"/>
      <c r="Q34" s="13"/>
      <c r="R34" s="13"/>
      <c r="S34" s="13"/>
      <c r="T34" s="13"/>
    </row>
    <row r="35" spans="1:20" s="4" customFormat="1" ht="12.75">
      <c r="A35" s="6" t="s">
        <v>7</v>
      </c>
      <c r="B35" s="7">
        <v>5582</v>
      </c>
      <c r="C35" s="7">
        <f t="shared" si="4"/>
        <v>82412</v>
      </c>
      <c r="D35" s="29">
        <v>7858</v>
      </c>
      <c r="E35" s="7">
        <f t="shared" si="5"/>
        <v>83968</v>
      </c>
      <c r="F35" s="7">
        <v>9515</v>
      </c>
      <c r="G35" s="7">
        <f t="shared" si="6"/>
        <v>91004</v>
      </c>
      <c r="H35" s="29">
        <v>9850</v>
      </c>
      <c r="I35" s="7">
        <f t="shared" si="7"/>
        <v>85323</v>
      </c>
      <c r="L35" s="12"/>
      <c r="M35" s="13"/>
      <c r="N35" s="13"/>
      <c r="O35" s="13"/>
      <c r="P35" s="13"/>
      <c r="Q35" s="13"/>
      <c r="R35" s="13"/>
      <c r="S35" s="13"/>
      <c r="T35" s="13"/>
    </row>
    <row r="36" spans="1:20" s="4" customFormat="1" ht="12.75">
      <c r="A36" s="6" t="s">
        <v>8</v>
      </c>
      <c r="B36" s="7">
        <v>2261</v>
      </c>
      <c r="C36" s="7">
        <f t="shared" si="4"/>
        <v>84673</v>
      </c>
      <c r="D36" s="29">
        <v>3897</v>
      </c>
      <c r="E36" s="7">
        <f t="shared" si="5"/>
        <v>87865</v>
      </c>
      <c r="F36" s="7">
        <v>4854</v>
      </c>
      <c r="G36" s="7">
        <f t="shared" si="6"/>
        <v>95858</v>
      </c>
      <c r="H36" s="29">
        <v>6802</v>
      </c>
      <c r="I36" s="7">
        <f t="shared" si="7"/>
        <v>92125</v>
      </c>
      <c r="L36" s="12"/>
      <c r="M36" s="13"/>
      <c r="N36" s="13"/>
      <c r="O36" s="13"/>
      <c r="P36" s="13"/>
      <c r="Q36" s="13"/>
      <c r="R36" s="13"/>
      <c r="S36" s="13"/>
      <c r="T36" s="13"/>
    </row>
    <row r="37" spans="1:20" s="4" customFormat="1" ht="12.75">
      <c r="A37" s="6" t="s">
        <v>9</v>
      </c>
      <c r="B37" s="7">
        <v>621</v>
      </c>
      <c r="C37" s="7">
        <f t="shared" si="4"/>
        <v>85294</v>
      </c>
      <c r="D37" s="29">
        <v>810</v>
      </c>
      <c r="E37" s="7">
        <f t="shared" si="5"/>
        <v>88675</v>
      </c>
      <c r="F37" s="7">
        <v>1450</v>
      </c>
      <c r="G37" s="7">
        <f t="shared" si="6"/>
        <v>97308</v>
      </c>
      <c r="H37" s="29">
        <v>2376</v>
      </c>
      <c r="I37" s="7">
        <f t="shared" si="7"/>
        <v>94501</v>
      </c>
      <c r="L37" s="12"/>
      <c r="M37" s="13"/>
      <c r="N37" s="13"/>
      <c r="O37" s="13"/>
      <c r="P37" s="13"/>
      <c r="Q37" s="13"/>
      <c r="R37" s="13"/>
      <c r="S37" s="13"/>
      <c r="T37" s="13"/>
    </row>
    <row r="38" spans="1:20" s="4" customFormat="1" ht="12.75">
      <c r="A38" s="6" t="s">
        <v>10</v>
      </c>
      <c r="B38" s="7">
        <v>21</v>
      </c>
      <c r="C38" s="7">
        <f t="shared" si="4"/>
        <v>85315</v>
      </c>
      <c r="D38" s="29">
        <v>19</v>
      </c>
      <c r="E38" s="7">
        <f t="shared" si="5"/>
        <v>88694</v>
      </c>
      <c r="F38" s="7">
        <v>76</v>
      </c>
      <c r="G38" s="7">
        <f t="shared" si="6"/>
        <v>97384</v>
      </c>
      <c r="H38" s="29">
        <v>79</v>
      </c>
      <c r="I38" s="7">
        <f t="shared" si="7"/>
        <v>94580</v>
      </c>
      <c r="L38" s="12"/>
      <c r="M38" s="13"/>
      <c r="N38" s="13"/>
      <c r="O38" s="13"/>
      <c r="P38" s="13"/>
      <c r="Q38" s="13"/>
      <c r="R38" s="13"/>
      <c r="S38" s="13"/>
      <c r="T38" s="13"/>
    </row>
    <row r="39" s="4" customFormat="1" ht="12.75"/>
    <row r="40" spans="1:10" s="4" customFormat="1" ht="14.25">
      <c r="A40" s="27" t="s">
        <v>19</v>
      </c>
      <c r="B40" s="28" t="s">
        <v>20</v>
      </c>
      <c r="C40" s="28"/>
      <c r="D40" s="28"/>
      <c r="E40" s="28"/>
      <c r="F40" s="28" t="s">
        <v>21</v>
      </c>
      <c r="G40" s="28"/>
      <c r="H40" s="28"/>
      <c r="I40" s="28"/>
      <c r="J40" s="2"/>
    </row>
    <row r="41" spans="1:10" s="2" customFormat="1" ht="28.5">
      <c r="A41" s="27"/>
      <c r="B41" s="26" t="s">
        <v>33</v>
      </c>
      <c r="C41" s="26" t="s">
        <v>34</v>
      </c>
      <c r="D41" s="26" t="s">
        <v>27</v>
      </c>
      <c r="E41" s="26" t="s">
        <v>30</v>
      </c>
      <c r="F41" s="26" t="s">
        <v>31</v>
      </c>
      <c r="G41" s="26" t="s">
        <v>32</v>
      </c>
      <c r="H41" s="26" t="s">
        <v>25</v>
      </c>
      <c r="I41" s="26" t="s">
        <v>26</v>
      </c>
      <c r="J41" s="4"/>
    </row>
    <row r="42" spans="1:9" s="4" customFormat="1" ht="12.75">
      <c r="A42" s="6" t="s">
        <v>11</v>
      </c>
      <c r="B42" s="7">
        <v>1713</v>
      </c>
      <c r="C42" s="7">
        <f>B42</f>
        <v>1713</v>
      </c>
      <c r="D42" s="29">
        <v>2277</v>
      </c>
      <c r="E42" s="7">
        <f>D42</f>
        <v>2277</v>
      </c>
      <c r="F42" s="7">
        <v>1544</v>
      </c>
      <c r="G42" s="7">
        <f>F42</f>
        <v>1544</v>
      </c>
      <c r="H42" s="29">
        <v>2631</v>
      </c>
      <c r="I42" s="7">
        <f>H42</f>
        <v>2631</v>
      </c>
    </row>
    <row r="43" spans="1:9" s="4" customFormat="1" ht="12.75">
      <c r="A43" s="6" t="s">
        <v>12</v>
      </c>
      <c r="B43" s="7">
        <v>3391</v>
      </c>
      <c r="C43" s="7">
        <f aca="true" t="shared" si="8" ref="C43:C57">C42+B43</f>
        <v>5104</v>
      </c>
      <c r="D43" s="29">
        <v>4729</v>
      </c>
      <c r="E43" s="8">
        <f aca="true" t="shared" si="9" ref="E43:E57">E42+D43</f>
        <v>7006</v>
      </c>
      <c r="F43" s="7">
        <v>2941</v>
      </c>
      <c r="G43" s="7">
        <f aca="true" t="shared" si="10" ref="G43:G57">G42+F43</f>
        <v>4485</v>
      </c>
      <c r="H43" s="29">
        <v>4633</v>
      </c>
      <c r="I43" s="8">
        <f>I42+H43</f>
        <v>7264</v>
      </c>
    </row>
    <row r="44" spans="1:9" s="4" customFormat="1" ht="12.75">
      <c r="A44" s="6" t="s">
        <v>13</v>
      </c>
      <c r="B44" s="7">
        <v>5820</v>
      </c>
      <c r="C44" s="7">
        <f t="shared" si="8"/>
        <v>10924</v>
      </c>
      <c r="D44" s="29">
        <v>8028</v>
      </c>
      <c r="E44" s="8">
        <f t="shared" si="9"/>
        <v>15034</v>
      </c>
      <c r="F44" s="7">
        <v>4951</v>
      </c>
      <c r="G44" s="7">
        <f t="shared" si="10"/>
        <v>9436</v>
      </c>
      <c r="H44" s="29">
        <v>6103</v>
      </c>
      <c r="I44" s="8">
        <f aca="true" t="shared" si="11" ref="I44:I57">I43+H44</f>
        <v>13367</v>
      </c>
    </row>
    <row r="45" spans="1:9" s="4" customFormat="1" ht="12.75">
      <c r="A45" s="6" t="s">
        <v>14</v>
      </c>
      <c r="B45" s="7">
        <v>9318</v>
      </c>
      <c r="C45" s="7">
        <f t="shared" si="8"/>
        <v>20242</v>
      </c>
      <c r="D45" s="29">
        <v>10858</v>
      </c>
      <c r="E45" s="8">
        <f t="shared" si="9"/>
        <v>25892</v>
      </c>
      <c r="F45" s="7">
        <v>6445</v>
      </c>
      <c r="G45" s="7">
        <f t="shared" si="10"/>
        <v>15881</v>
      </c>
      <c r="H45" s="29">
        <v>6696</v>
      </c>
      <c r="I45" s="8">
        <f t="shared" si="11"/>
        <v>20063</v>
      </c>
    </row>
    <row r="46" spans="1:9" s="4" customFormat="1" ht="12.75">
      <c r="A46" s="6" t="s">
        <v>15</v>
      </c>
      <c r="B46" s="7">
        <v>12112</v>
      </c>
      <c r="C46" s="7">
        <f t="shared" si="8"/>
        <v>32354</v>
      </c>
      <c r="D46" s="29">
        <v>12745</v>
      </c>
      <c r="E46" s="8">
        <f t="shared" si="9"/>
        <v>38637</v>
      </c>
      <c r="F46" s="7">
        <v>7285</v>
      </c>
      <c r="G46" s="7">
        <f t="shared" si="10"/>
        <v>23166</v>
      </c>
      <c r="H46" s="29">
        <v>7403</v>
      </c>
      <c r="I46" s="8">
        <f t="shared" si="11"/>
        <v>27466</v>
      </c>
    </row>
    <row r="47" spans="1:9" s="4" customFormat="1" ht="12.75">
      <c r="A47" s="6" t="s">
        <v>0</v>
      </c>
      <c r="B47" s="7">
        <v>13212</v>
      </c>
      <c r="C47" s="7">
        <f t="shared" si="8"/>
        <v>45566</v>
      </c>
      <c r="D47" s="29">
        <v>12491</v>
      </c>
      <c r="E47" s="8">
        <f t="shared" si="9"/>
        <v>51128</v>
      </c>
      <c r="F47" s="7">
        <v>7733</v>
      </c>
      <c r="G47" s="7">
        <f t="shared" si="10"/>
        <v>30899</v>
      </c>
      <c r="H47" s="29">
        <v>7417</v>
      </c>
      <c r="I47" s="8">
        <f t="shared" si="11"/>
        <v>34883</v>
      </c>
    </row>
    <row r="48" spans="1:9" s="4" customFormat="1" ht="12.75">
      <c r="A48" s="6" t="s">
        <v>1</v>
      </c>
      <c r="B48" s="7">
        <v>13499</v>
      </c>
      <c r="C48" s="7">
        <f t="shared" si="8"/>
        <v>59065</v>
      </c>
      <c r="D48" s="29">
        <v>11200</v>
      </c>
      <c r="E48" s="8">
        <f t="shared" si="9"/>
        <v>62328</v>
      </c>
      <c r="F48" s="7">
        <v>7621</v>
      </c>
      <c r="G48" s="7">
        <f t="shared" si="10"/>
        <v>38520</v>
      </c>
      <c r="H48" s="29">
        <v>7519</v>
      </c>
      <c r="I48" s="8">
        <f t="shared" si="11"/>
        <v>42402</v>
      </c>
    </row>
    <row r="49" spans="1:9" s="4" customFormat="1" ht="12.75">
      <c r="A49" s="6" t="s">
        <v>2</v>
      </c>
      <c r="B49" s="7">
        <v>11453</v>
      </c>
      <c r="C49" s="7">
        <f t="shared" si="8"/>
        <v>70518</v>
      </c>
      <c r="D49" s="29">
        <v>10105</v>
      </c>
      <c r="E49" s="8">
        <f t="shared" si="9"/>
        <v>72433</v>
      </c>
      <c r="F49" s="7">
        <v>7082</v>
      </c>
      <c r="G49" s="7">
        <f t="shared" si="10"/>
        <v>45602</v>
      </c>
      <c r="H49" s="29">
        <v>7281</v>
      </c>
      <c r="I49" s="8">
        <f t="shared" si="11"/>
        <v>49683</v>
      </c>
    </row>
    <row r="50" spans="1:9" s="4" customFormat="1" ht="12.75">
      <c r="A50" s="6" t="s">
        <v>3</v>
      </c>
      <c r="B50" s="7">
        <v>8225</v>
      </c>
      <c r="C50" s="7">
        <f t="shared" si="8"/>
        <v>78743</v>
      </c>
      <c r="D50" s="29">
        <v>6940</v>
      </c>
      <c r="E50" s="9">
        <f t="shared" si="9"/>
        <v>79373</v>
      </c>
      <c r="F50" s="7">
        <v>6544</v>
      </c>
      <c r="G50" s="7">
        <f t="shared" si="10"/>
        <v>52146</v>
      </c>
      <c r="H50" s="29">
        <v>6847</v>
      </c>
      <c r="I50" s="8">
        <f t="shared" si="11"/>
        <v>56530</v>
      </c>
    </row>
    <row r="51" spans="1:9" s="4" customFormat="1" ht="12.75">
      <c r="A51" s="6" t="s">
        <v>4</v>
      </c>
      <c r="B51" s="7">
        <v>6557</v>
      </c>
      <c r="C51" s="10">
        <f t="shared" si="8"/>
        <v>85300</v>
      </c>
      <c r="D51" s="29">
        <v>5093</v>
      </c>
      <c r="E51" s="8">
        <f t="shared" si="9"/>
        <v>84466</v>
      </c>
      <c r="F51" s="7">
        <v>6183</v>
      </c>
      <c r="G51" s="7">
        <f t="shared" si="10"/>
        <v>58329</v>
      </c>
      <c r="H51" s="29">
        <v>6589</v>
      </c>
      <c r="I51" s="8">
        <f t="shared" si="11"/>
        <v>63119</v>
      </c>
    </row>
    <row r="52" spans="1:9" s="4" customFormat="1" ht="12.75">
      <c r="A52" s="6" t="s">
        <v>5</v>
      </c>
      <c r="B52" s="7">
        <v>4584</v>
      </c>
      <c r="C52" s="7">
        <f t="shared" si="8"/>
        <v>89884</v>
      </c>
      <c r="D52" s="29">
        <v>3740</v>
      </c>
      <c r="E52" s="8">
        <f t="shared" si="9"/>
        <v>88206</v>
      </c>
      <c r="F52" s="7">
        <v>5710</v>
      </c>
      <c r="G52" s="7">
        <f t="shared" si="10"/>
        <v>64039</v>
      </c>
      <c r="H52" s="29">
        <v>5935</v>
      </c>
      <c r="I52" s="8">
        <f t="shared" si="11"/>
        <v>69054</v>
      </c>
    </row>
    <row r="53" spans="1:9" s="4" customFormat="1" ht="12.75">
      <c r="A53" s="6" t="s">
        <v>6</v>
      </c>
      <c r="B53" s="7">
        <v>2188</v>
      </c>
      <c r="C53" s="7">
        <f t="shared" si="8"/>
        <v>92072</v>
      </c>
      <c r="D53" s="29">
        <v>2439</v>
      </c>
      <c r="E53" s="8">
        <f t="shared" si="9"/>
        <v>90645</v>
      </c>
      <c r="F53" s="7">
        <v>5039</v>
      </c>
      <c r="G53" s="7">
        <f t="shared" si="10"/>
        <v>69078</v>
      </c>
      <c r="H53" s="29">
        <v>4346</v>
      </c>
      <c r="I53" s="8">
        <f t="shared" si="11"/>
        <v>73400</v>
      </c>
    </row>
    <row r="54" spans="1:9" s="4" customFormat="1" ht="12.75">
      <c r="A54" s="6" t="s">
        <v>7</v>
      </c>
      <c r="B54" s="7">
        <v>503</v>
      </c>
      <c r="C54" s="7">
        <f t="shared" si="8"/>
        <v>92575</v>
      </c>
      <c r="D54" s="29">
        <v>906</v>
      </c>
      <c r="E54" s="8">
        <f t="shared" si="9"/>
        <v>91551</v>
      </c>
      <c r="F54" s="7">
        <v>2663</v>
      </c>
      <c r="G54" s="7">
        <f t="shared" si="10"/>
        <v>71741</v>
      </c>
      <c r="H54" s="29">
        <v>1989</v>
      </c>
      <c r="I54" s="8">
        <f t="shared" si="11"/>
        <v>75389</v>
      </c>
    </row>
    <row r="55" spans="1:9" s="4" customFormat="1" ht="12.75">
      <c r="A55" s="6" t="s">
        <v>8</v>
      </c>
      <c r="B55" s="7">
        <v>37</v>
      </c>
      <c r="C55" s="7">
        <f t="shared" si="8"/>
        <v>92612</v>
      </c>
      <c r="D55" s="29">
        <v>125</v>
      </c>
      <c r="E55" s="8">
        <f t="shared" si="9"/>
        <v>91676</v>
      </c>
      <c r="F55" s="7">
        <v>321</v>
      </c>
      <c r="G55" s="7">
        <f t="shared" si="10"/>
        <v>72062</v>
      </c>
      <c r="H55" s="29">
        <v>276</v>
      </c>
      <c r="I55" s="8">
        <f t="shared" si="11"/>
        <v>75665</v>
      </c>
    </row>
    <row r="56" spans="1:9" s="4" customFormat="1" ht="12.75">
      <c r="A56" s="6" t="s">
        <v>9</v>
      </c>
      <c r="B56" s="7">
        <v>3</v>
      </c>
      <c r="C56" s="7">
        <f>C55+B56</f>
        <v>92615</v>
      </c>
      <c r="D56" s="29">
        <v>11</v>
      </c>
      <c r="E56" s="8">
        <f>E55+D56</f>
        <v>91687</v>
      </c>
      <c r="F56" s="7">
        <v>15</v>
      </c>
      <c r="G56" s="7">
        <f>G55+F56</f>
        <v>72077</v>
      </c>
      <c r="H56" s="29">
        <v>9</v>
      </c>
      <c r="I56" s="8">
        <f>I55+H56</f>
        <v>75674</v>
      </c>
    </row>
    <row r="57" spans="1:9" s="4" customFormat="1" ht="12.75">
      <c r="A57" s="6" t="s">
        <v>10</v>
      </c>
      <c r="B57" s="7">
        <v>16</v>
      </c>
      <c r="C57" s="7">
        <f t="shared" si="8"/>
        <v>92631</v>
      </c>
      <c r="D57" s="29">
        <v>6</v>
      </c>
      <c r="E57" s="8">
        <f t="shared" si="9"/>
        <v>91693</v>
      </c>
      <c r="F57" s="7">
        <v>10</v>
      </c>
      <c r="G57" s="7">
        <f t="shared" si="10"/>
        <v>72087</v>
      </c>
      <c r="H57" s="29">
        <v>6</v>
      </c>
      <c r="I57" s="8">
        <f t="shared" si="11"/>
        <v>75680</v>
      </c>
    </row>
    <row r="58" spans="1:10" s="4" customFormat="1" ht="14.25">
      <c r="A58"/>
      <c r="B58"/>
      <c r="C58"/>
      <c r="D58" s="11"/>
      <c r="E58"/>
      <c r="F58"/>
      <c r="G58"/>
      <c r="H58" s="11"/>
      <c r="I58"/>
      <c r="J58"/>
    </row>
  </sheetData>
  <sheetProtection/>
  <mergeCells count="14">
    <mergeCell ref="A40:A41"/>
    <mergeCell ref="B40:E40"/>
    <mergeCell ref="F40:I40"/>
    <mergeCell ref="B21:E21"/>
    <mergeCell ref="A21:A22"/>
    <mergeCell ref="Q21:R21"/>
    <mergeCell ref="S21:T21"/>
    <mergeCell ref="F21:I21"/>
    <mergeCell ref="A1:I1"/>
    <mergeCell ref="A2:A3"/>
    <mergeCell ref="B2:E2"/>
    <mergeCell ref="F2:I2"/>
    <mergeCell ref="L21:L22"/>
    <mergeCell ref="M21:P21"/>
  </mergeCells>
  <printOptions horizontalCentered="1"/>
  <pageMargins left="0.34" right="0.24" top="0.7874015748031497" bottom="0.5905511811023623" header="0.5905511811023623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協同輔導室244</cp:lastModifiedBy>
  <cp:lastPrinted>2024-02-27T03:59:46Z</cp:lastPrinted>
  <dcterms:created xsi:type="dcterms:W3CDTF">1999-08-19T07:17:21Z</dcterms:created>
  <dcterms:modified xsi:type="dcterms:W3CDTF">2024-02-27T04:00:48Z</dcterms:modified>
  <cp:category/>
  <cp:version/>
  <cp:contentType/>
  <cp:contentStatus/>
</cp:coreProperties>
</file>